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defaultThemeVersion="166925"/>
  <mc:AlternateContent xmlns:mc="http://schemas.openxmlformats.org/markup-compatibility/2006">
    <mc:Choice Requires="x15">
      <x15ac:absPath xmlns:x15ac="http://schemas.microsoft.com/office/spreadsheetml/2010/11/ac" url="F:\iis greppi\greppi 2018-19\dvr 2018-19\"/>
    </mc:Choice>
  </mc:AlternateContent>
  <xr:revisionPtr revIDLastSave="0" documentId="8_{10539D04-344A-47ED-8E4C-9A3A79335C37}" xr6:coauthVersionLast="43" xr6:coauthVersionMax="43" xr10:uidLastSave="{00000000-0000-0000-0000-000000000000}"/>
  <bookViews>
    <workbookView xWindow="-120" yWindow="-120" windowWidth="20730" windowHeight="11160" xr2:uid="{DDCB014A-A136-4004-8466-46FE120CD73F}"/>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92" i="1" l="1"/>
  <c r="J92" i="1"/>
  <c r="I92" i="1"/>
  <c r="H92" i="1"/>
  <c r="K91" i="1"/>
  <c r="J91" i="1"/>
  <c r="I91" i="1"/>
  <c r="H91" i="1"/>
  <c r="K90" i="1"/>
  <c r="J90" i="1"/>
  <c r="I90" i="1"/>
  <c r="H90" i="1"/>
  <c r="K89" i="1"/>
  <c r="J89" i="1"/>
  <c r="I89" i="1"/>
  <c r="H89" i="1"/>
  <c r="H85" i="1"/>
  <c r="H84" i="1"/>
  <c r="H83" i="1"/>
  <c r="H82" i="1"/>
  <c r="H81" i="1"/>
  <c r="H80" i="1"/>
  <c r="H79" i="1"/>
  <c r="H78" i="1"/>
  <c r="H77" i="1"/>
  <c r="H76" i="1"/>
  <c r="H75" i="1"/>
  <c r="H74" i="1"/>
  <c r="I70" i="1"/>
  <c r="I69" i="1"/>
  <c r="I68" i="1"/>
  <c r="I67" i="1"/>
  <c r="I66" i="1"/>
  <c r="I65" i="1"/>
  <c r="I64" i="1"/>
  <c r="I63" i="1"/>
  <c r="I62" i="1"/>
  <c r="I61" i="1"/>
  <c r="I60" i="1"/>
  <c r="I59" i="1"/>
  <c r="I58" i="1"/>
  <c r="K54" i="1"/>
  <c r="K53" i="1"/>
  <c r="K52" i="1"/>
  <c r="K51" i="1"/>
  <c r="K50" i="1"/>
  <c r="K49" i="1"/>
  <c r="K48" i="1"/>
  <c r="K47" i="1"/>
  <c r="K46" i="1"/>
  <c r="K45" i="1"/>
  <c r="K44" i="1"/>
  <c r="K43" i="1"/>
  <c r="K42" i="1"/>
  <c r="K41" i="1"/>
  <c r="K37" i="1"/>
  <c r="K36" i="1"/>
  <c r="K29" i="1"/>
  <c r="J38" i="1"/>
  <c r="J37" i="1"/>
  <c r="J36" i="1"/>
  <c r="J35" i="1"/>
  <c r="J34" i="1"/>
  <c r="J33" i="1"/>
  <c r="J32" i="1"/>
  <c r="J31" i="1"/>
  <c r="J30" i="1"/>
  <c r="J29" i="1"/>
  <c r="J28" i="1"/>
  <c r="J27" i="1"/>
  <c r="J26" i="1"/>
  <c r="K22" i="1"/>
  <c r="J22" i="1"/>
  <c r="I22" i="1"/>
  <c r="H22" i="1"/>
  <c r="K21" i="1"/>
  <c r="J21" i="1"/>
  <c r="I21" i="1"/>
  <c r="H21" i="1"/>
  <c r="K20" i="1"/>
  <c r="J20" i="1"/>
  <c r="I20" i="1"/>
  <c r="H20" i="1"/>
  <c r="K19" i="1"/>
  <c r="J19" i="1"/>
  <c r="I19" i="1"/>
  <c r="H19" i="1"/>
  <c r="K18" i="1"/>
  <c r="J18" i="1"/>
  <c r="I18" i="1"/>
  <c r="H18" i="1"/>
  <c r="K17" i="1"/>
  <c r="J17" i="1"/>
  <c r="I17" i="1"/>
  <c r="H17" i="1"/>
  <c r="K16" i="1"/>
  <c r="J16" i="1"/>
  <c r="I16" i="1"/>
  <c r="H16" i="1"/>
  <c r="K15" i="1"/>
  <c r="J15" i="1"/>
  <c r="I15" i="1"/>
  <c r="H15" i="1"/>
  <c r="K14" i="1"/>
  <c r="J14" i="1"/>
  <c r="I14" i="1"/>
  <c r="H14" i="1"/>
  <c r="H10" i="1"/>
  <c r="H9" i="1"/>
  <c r="H8" i="1"/>
  <c r="H7" i="1"/>
  <c r="H6" i="1"/>
  <c r="K10" i="1"/>
  <c r="J10" i="1"/>
  <c r="I10" i="1"/>
  <c r="K9" i="1"/>
  <c r="J9" i="1"/>
  <c r="I9" i="1"/>
  <c r="K8" i="1"/>
  <c r="J8" i="1"/>
  <c r="I8" i="1"/>
  <c r="K7" i="1"/>
  <c r="J7" i="1"/>
  <c r="I7" i="1"/>
  <c r="K6" i="1"/>
  <c r="J6" i="1"/>
  <c r="I6" i="1"/>
  <c r="K5" i="1"/>
  <c r="J5" i="1"/>
  <c r="I5" i="1"/>
  <c r="H5" i="1"/>
</calcChain>
</file>

<file path=xl/sharedStrings.xml><?xml version="1.0" encoding="utf-8"?>
<sst xmlns="http://schemas.openxmlformats.org/spreadsheetml/2006/main" count="153" uniqueCount="71">
  <si>
    <t>1a - Condizioni microclimatiche (temperatura, umidità)</t>
  </si>
  <si>
    <t>1b - Illuminazione naturale e artificiale</t>
  </si>
  <si>
    <t>1c - Isolamento acustico degli ambienti di lavoro</t>
  </si>
  <si>
    <t>1d - Pulizia e ordine</t>
  </si>
  <si>
    <t>1e - Spazio di lavoro (scrivania, segreteria, ecc.)</t>
  </si>
  <si>
    <t>1f - Parcheggi</t>
  </si>
  <si>
    <t>Amministrativi</t>
  </si>
  <si>
    <t>Sezione 2 - Ambiente di lavoro</t>
  </si>
  <si>
    <t>Ausiliari</t>
  </si>
  <si>
    <t>Insegnanti</t>
  </si>
  <si>
    <t>Tecnici</t>
  </si>
  <si>
    <t>Rispetto del regolamento d’istituto</t>
  </si>
  <si>
    <t>Le circolari emesse dal DS sono chiare e puntuali</t>
  </si>
  <si>
    <t>I ruoli del personale sono chiari e ben definiti mediante un organigramma</t>
  </si>
  <si>
    <t>Le istruzioni per lo svolgimento dei propri compiti sono chiare e ben definite</t>
  </si>
  <si>
    <t>Gli obiettivi e le priorità del lavoro e dell’organizzazione sono comunicati e condivisi</t>
  </si>
  <si>
    <t>Il DS/DSGA ascolta e tiene conto delle richieste del personale</t>
  </si>
  <si>
    <t>Sezione 3 - Contesto del lavoro</t>
  </si>
  <si>
    <t>Condivisione dei criteri di assegnazione degli insegnanti alla classe</t>
  </si>
  <si>
    <t>Rispetto dei “desiderata” richiesti</t>
  </si>
  <si>
    <t>Condivisione dei criteri di assegnazione dei tecnici ai laboratori</t>
  </si>
  <si>
    <t>C’è coerenza all’interno dei diversi consigli di classe sui criteri di valutazione degli apprendimenti</t>
  </si>
  <si>
    <t>I principi educativi sono condivisi all’interno dei cc.d.c.</t>
  </si>
  <si>
    <t>Il DS approva e sostiene il ruolo educativo degli insegnanti</t>
  </si>
  <si>
    <t>Il lavoro dei docenti è valorizzato</t>
  </si>
  <si>
    <t>C’è soddisfazione per l’organizzazione scolastica</t>
  </si>
  <si>
    <t>All’interno dei  cc.d.c. c’è sostegno reciproco rispetto a situazioni didatticamente o educativamente difficili</t>
  </si>
  <si>
    <t>Vengono organizzati incontri a carattere interdisciplinare</t>
  </si>
  <si>
    <t>Vengono applicati dei criteri condivisi per la formazione delle classi</t>
  </si>
  <si>
    <t>Si forniscono alle famiglie e agli allievi tutte le informazioni per rendere più trasparente il processo di insegnamento-apprendimento</t>
  </si>
  <si>
    <t>L’offerta formativa e di aggiornamento è resa nota e se ne agevola la partecipazione</t>
  </si>
  <si>
    <t>Si ha voglia di impegnare energie per la scuola</t>
  </si>
  <si>
    <t>Si ha la sensazione di realizzarsi attraverso il lavoro</t>
  </si>
  <si>
    <t>Sono previste attività curriculari e di recupero tese a migliorare la conoscenza della lingua italiana per gli allievi stranieri</t>
  </si>
  <si>
    <t>Le mansioni da svolgere sono ben definite e circoscritte</t>
  </si>
  <si>
    <t>Il lavoro giornaliero procede sempre senza interruzioni</t>
  </si>
  <si>
    <t>Il lavoro giornaliero permette di eseguire un compito alla volta</t>
  </si>
  <si>
    <t>Il lavoro del personale è valorizzato</t>
  </si>
  <si>
    <t>La quantità quotidiana di lavoro da svolgere è prevedibile</t>
  </si>
  <si>
    <t>C’è coerenza tra le richieste del DS/DSGA e quelle del responsabile di laboratorio o degli insegnanti che utilizzano il laboratorio</t>
  </si>
  <si>
    <t>Le macchine e le attrezzature a disposizione (anche informatiche) sono di facile impiego</t>
  </si>
  <si>
    <t>Il responsabile di laboratorio supporta il personale quando bisogna affrontare nuove procedure di lavoro o utilizzare nuove macchine</t>
  </si>
  <si>
    <t>Il personale opera stabilmente sempre nello stesso laboratorio</t>
  </si>
  <si>
    <t>Il personale esegue obbligatoriamente anche lavori di manutenzione dell’istituto</t>
  </si>
  <si>
    <t>C’è coerenza tra le richieste del DS e quelle del DSGA</t>
  </si>
  <si>
    <t>Le macchine e le attrezzature a disposizione sono di facile impiego</t>
  </si>
  <si>
    <t>Il carico di lavoro è ripartito equamente fra tutto il personale</t>
  </si>
  <si>
    <t>Sezione 4 - Contenuto del lavoro (I° quesito)</t>
  </si>
  <si>
    <t>I software a disposizione in ufficio sono di facile impiego</t>
  </si>
  <si>
    <t>Il personale viene supportato quando deve affrontare nuove procedure di lavoro o applicare una nuova normativa</t>
  </si>
  <si>
    <t>Si avverte insoddisfazione per l’organizzazione</t>
  </si>
  <si>
    <t>Si ha desiderio di cambiare lavoro/ambiente di lavoro</t>
  </si>
  <si>
    <t>Si prova disinteresse e insofferenza per il lavoro</t>
  </si>
  <si>
    <t>Il lavoro del personale non è valutato adeguatamente</t>
  </si>
  <si>
    <t>Sezione 4 - Contenuto del lavoro (II° quesito)</t>
  </si>
  <si>
    <t>Il confort dell’ambiente di lavoro</t>
  </si>
  <si>
    <t>La sicurezza dell’ambiente di lavoro</t>
  </si>
  <si>
    <t>La circolazione e la chiarezza delle informazioni</t>
  </si>
  <si>
    <t>I rapporti tra colleghi</t>
  </si>
  <si>
    <t>La struttura organizzativa o i processi di lavoro</t>
  </si>
  <si>
    <t>I supporti informatici e tecnologici</t>
  </si>
  <si>
    <t>I sistemi di valutazione del personale</t>
  </si>
  <si>
    <t>La valorizzazione del personale</t>
  </si>
  <si>
    <t>La formazione sui temi della sicurezza</t>
  </si>
  <si>
    <t>L’assegnazione delle risorse</t>
  </si>
  <si>
    <t>La formazione e l’aggiornamento</t>
  </si>
  <si>
    <t>I rapporti con il Dirigente/DSGA</t>
  </si>
  <si>
    <t>La flessibilità dell’orario di lavoro</t>
  </si>
  <si>
    <t>La chiarezza degli obiettivi e dei compiti</t>
  </si>
  <si>
    <t>Sez. 5 - Suggerim.</t>
  </si>
  <si>
    <t xml:space="preserve">L’analisi degli indicatori ricavati da una indagine campionaria non evidenzia particolari condizioni organizzative che possono determinare la presenza di stress correlato al lavoro. Ripetere quindi la valutazione in caso di cambiamenti organizzativi aziendali o comunque ogni 2 anni seppur con metodi diversi e meno impegnativi.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</si>
</sst>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 x14ac:knownFonts="1">
    <font>
      <sz val="11"/>
      <color theme="1"/>
      <name val="Calibri"/>
      <family val="2"/>
      <scheme val="minor"/>
    </font>
    <font>
      <sz val="12"/>
      <name val="Arial Narrow"/>
      <family val="2"/>
    </font>
  </fonts>
  <fills count="2">
    <fill>
      <patternFill patternType="none"/>
    </fill>
    <fill>
      <patternFill patternType="gray125"/>
    </fill>
  </fills>
  <borders count="5">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
    <xf numFmtId="0" fontId="0" fillId="0" borderId="0"/>
  </cellStyleXfs>
  <cellXfs count="8">
    <xf numFmtId="0" fontId="0" fillId="0" borderId="0" xfId="0"/>
    <xf numFmtId="0" fontId="1" fillId="0" borderId="0" xfId="0" applyFont="1"/>
    <xf numFmtId="164" fontId="0" fillId="0" borderId="0" xfId="0" applyNumberFormat="1"/>
    <xf numFmtId="0" fontId="0" fillId="0" borderId="1" xfId="0" applyBorder="1" applyAlignment="1">
      <alignment horizontal="left" vertical="center" wrapText="1"/>
    </xf>
    <xf numFmtId="0" fontId="0" fillId="0" borderId="1" xfId="0"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B9CF41-5FE0-45EB-9B64-4025CAD6554F}">
  <dimension ref="B1:L109"/>
  <sheetViews>
    <sheetView tabSelected="1" zoomScale="110" zoomScaleNormal="110" workbookViewId="0">
      <selection activeCell="B2" sqref="B2:H3"/>
    </sheetView>
  </sheetViews>
  <sheetFormatPr defaultRowHeight="15" x14ac:dyDescent="0.25"/>
  <cols>
    <col min="2" max="2" width="81.5703125" customWidth="1"/>
  </cols>
  <sheetData>
    <row r="1" spans="2:12" ht="15.75" thickBot="1" x14ac:dyDescent="0.3">
      <c r="C1" s="2"/>
      <c r="D1" s="2"/>
      <c r="E1" s="2"/>
      <c r="F1" s="2"/>
      <c r="G1" s="2"/>
      <c r="H1" s="2"/>
      <c r="I1" s="2"/>
      <c r="J1" s="2"/>
      <c r="K1" s="2"/>
      <c r="L1" s="2"/>
    </row>
    <row r="2" spans="2:12" ht="15" customHeight="1" x14ac:dyDescent="0.25">
      <c r="B2" s="3" t="s">
        <v>70</v>
      </c>
      <c r="C2" s="4"/>
      <c r="D2" s="4"/>
      <c r="E2" s="4"/>
      <c r="F2" s="4"/>
      <c r="G2" s="4"/>
      <c r="H2" s="5"/>
      <c r="I2" s="2"/>
      <c r="J2" s="2"/>
      <c r="K2" s="2"/>
      <c r="L2" s="2"/>
    </row>
    <row r="3" spans="2:12" ht="48" customHeight="1" x14ac:dyDescent="0.25">
      <c r="B3" s="6"/>
      <c r="C3" s="6"/>
      <c r="D3" s="6"/>
      <c r="E3" s="6"/>
      <c r="F3" s="6"/>
      <c r="G3" s="6"/>
      <c r="H3" s="7"/>
      <c r="I3" s="2"/>
      <c r="J3" s="2"/>
      <c r="K3" s="2"/>
      <c r="L3" s="2"/>
    </row>
    <row r="4" spans="2:12" x14ac:dyDescent="0.25">
      <c r="B4" t="s">
        <v>7</v>
      </c>
      <c r="C4" s="2" t="s">
        <v>6</v>
      </c>
      <c r="D4" s="2" t="s">
        <v>8</v>
      </c>
      <c r="E4" s="2" t="s">
        <v>9</v>
      </c>
      <c r="F4" s="2" t="s">
        <v>10</v>
      </c>
      <c r="G4" s="2"/>
      <c r="H4" s="2" t="s">
        <v>6</v>
      </c>
      <c r="I4" s="2" t="s">
        <v>8</v>
      </c>
      <c r="J4" s="2" t="s">
        <v>9</v>
      </c>
      <c r="K4" s="2" t="s">
        <v>10</v>
      </c>
      <c r="L4" s="2"/>
    </row>
    <row r="5" spans="2:12" x14ac:dyDescent="0.25">
      <c r="B5" t="s">
        <v>0</v>
      </c>
      <c r="C5" s="2">
        <v>1.125</v>
      </c>
      <c r="D5" s="2">
        <v>2.375</v>
      </c>
      <c r="E5" s="2"/>
      <c r="F5" s="2">
        <v>2.75</v>
      </c>
      <c r="G5" s="2"/>
      <c r="H5" s="2">
        <f>C5/1.5*100</f>
        <v>75</v>
      </c>
      <c r="I5" s="2">
        <f t="shared" ref="I5:I10" si="0">D5/1.5*100</f>
        <v>158.33333333333331</v>
      </c>
      <c r="J5" s="2">
        <f t="shared" ref="J5:J10" si="1">E5/1.5*100</f>
        <v>0</v>
      </c>
      <c r="K5" s="2">
        <f t="shared" ref="K5:K10" si="2">F5/1.5*100</f>
        <v>183.33333333333331</v>
      </c>
      <c r="L5" s="2"/>
    </row>
    <row r="6" spans="2:12" x14ac:dyDescent="0.25">
      <c r="B6" t="s">
        <v>1</v>
      </c>
      <c r="C6" s="2">
        <v>1.375</v>
      </c>
      <c r="D6" s="2">
        <v>1.625</v>
      </c>
      <c r="E6" s="2">
        <v>1</v>
      </c>
      <c r="F6" s="2">
        <v>2</v>
      </c>
      <c r="G6" s="2"/>
      <c r="H6" s="2">
        <f t="shared" ref="H6:H10" si="3">C6/1.5*100</f>
        <v>91.666666666666657</v>
      </c>
      <c r="I6" s="2">
        <f t="shared" si="0"/>
        <v>108.33333333333333</v>
      </c>
      <c r="J6" s="2">
        <f t="shared" si="1"/>
        <v>66.666666666666657</v>
      </c>
      <c r="K6" s="2">
        <f t="shared" si="2"/>
        <v>133.33333333333331</v>
      </c>
      <c r="L6" s="2"/>
    </row>
    <row r="7" spans="2:12" x14ac:dyDescent="0.25">
      <c r="B7" t="s">
        <v>2</v>
      </c>
      <c r="C7" s="2">
        <v>1</v>
      </c>
      <c r="D7" s="2">
        <v>1.3333333333333333</v>
      </c>
      <c r="E7" s="2">
        <v>1.8333333333333333</v>
      </c>
      <c r="F7" s="2">
        <v>2.25</v>
      </c>
      <c r="G7" s="2"/>
      <c r="H7" s="2">
        <f t="shared" si="3"/>
        <v>66.666666666666657</v>
      </c>
      <c r="I7" s="2">
        <f t="shared" si="0"/>
        <v>88.888888888888886</v>
      </c>
      <c r="J7" s="2">
        <f t="shared" si="1"/>
        <v>122.22222222222221</v>
      </c>
      <c r="K7" s="2">
        <f t="shared" si="2"/>
        <v>150</v>
      </c>
      <c r="L7" s="2"/>
    </row>
    <row r="8" spans="2:12" x14ac:dyDescent="0.25">
      <c r="B8" t="s">
        <v>3</v>
      </c>
      <c r="C8" s="2">
        <v>0.875</v>
      </c>
      <c r="D8" s="2">
        <v>1.125</v>
      </c>
      <c r="E8" s="2">
        <v>1.5</v>
      </c>
      <c r="F8" s="2">
        <v>1.25</v>
      </c>
      <c r="G8" s="2"/>
      <c r="H8" s="2">
        <f t="shared" si="3"/>
        <v>58.333333333333336</v>
      </c>
      <c r="I8" s="2">
        <f t="shared" si="0"/>
        <v>75</v>
      </c>
      <c r="J8" s="2">
        <f t="shared" si="1"/>
        <v>100</v>
      </c>
      <c r="K8" s="2">
        <f t="shared" si="2"/>
        <v>83.333333333333343</v>
      </c>
      <c r="L8" s="2"/>
    </row>
    <row r="9" spans="2:12" x14ac:dyDescent="0.25">
      <c r="B9" t="s">
        <v>4</v>
      </c>
      <c r="C9" s="2">
        <v>1.125</v>
      </c>
      <c r="D9" s="2">
        <v>1.75</v>
      </c>
      <c r="E9" s="2">
        <v>2.5</v>
      </c>
      <c r="F9" s="2">
        <v>2.75</v>
      </c>
      <c r="G9" s="2"/>
      <c r="H9" s="2">
        <f t="shared" si="3"/>
        <v>75</v>
      </c>
      <c r="I9" s="2">
        <f t="shared" si="0"/>
        <v>116.66666666666667</v>
      </c>
      <c r="J9" s="2">
        <f t="shared" si="1"/>
        <v>166.66666666666669</v>
      </c>
      <c r="K9" s="2">
        <f t="shared" si="2"/>
        <v>183.33333333333331</v>
      </c>
      <c r="L9" s="2"/>
    </row>
    <row r="10" spans="2:12" x14ac:dyDescent="0.25">
      <c r="B10" t="s">
        <v>5</v>
      </c>
      <c r="C10" s="2">
        <v>1.875</v>
      </c>
      <c r="D10" s="2">
        <v>2.125</v>
      </c>
      <c r="E10" s="2">
        <v>2</v>
      </c>
      <c r="F10" s="2">
        <v>2.25</v>
      </c>
      <c r="G10" s="2"/>
      <c r="H10" s="2">
        <f t="shared" si="3"/>
        <v>125</v>
      </c>
      <c r="I10" s="2">
        <f t="shared" si="0"/>
        <v>141.66666666666669</v>
      </c>
      <c r="J10" s="2">
        <f t="shared" si="1"/>
        <v>133.33333333333331</v>
      </c>
      <c r="K10" s="2">
        <f t="shared" si="2"/>
        <v>150</v>
      </c>
      <c r="L10" s="2"/>
    </row>
    <row r="11" spans="2:12" x14ac:dyDescent="0.25">
      <c r="C11" s="2"/>
      <c r="D11" s="2"/>
      <c r="E11" s="2"/>
      <c r="F11" s="2"/>
      <c r="G11" s="2"/>
      <c r="H11" s="2"/>
      <c r="I11" s="2"/>
      <c r="J11" s="2"/>
      <c r="K11" s="2"/>
      <c r="L11" s="2"/>
    </row>
    <row r="12" spans="2:12" x14ac:dyDescent="0.25">
      <c r="C12" s="2"/>
      <c r="D12" s="2"/>
      <c r="E12" s="2"/>
      <c r="F12" s="2"/>
      <c r="G12" s="2"/>
      <c r="H12" s="2"/>
      <c r="I12" s="2"/>
      <c r="J12" s="2"/>
      <c r="K12" s="2"/>
      <c r="L12" s="2"/>
    </row>
    <row r="13" spans="2:12" x14ac:dyDescent="0.25">
      <c r="B13" t="s">
        <v>17</v>
      </c>
      <c r="C13" s="2" t="s">
        <v>6</v>
      </c>
      <c r="D13" s="2" t="s">
        <v>8</v>
      </c>
      <c r="E13" s="2" t="s">
        <v>9</v>
      </c>
      <c r="F13" s="2" t="s">
        <v>10</v>
      </c>
      <c r="G13" s="2"/>
      <c r="H13" s="2" t="s">
        <v>6</v>
      </c>
      <c r="I13" s="2" t="s">
        <v>8</v>
      </c>
      <c r="J13" s="2" t="s">
        <v>9</v>
      </c>
      <c r="K13" s="2" t="s">
        <v>10</v>
      </c>
      <c r="L13" s="2"/>
    </row>
    <row r="14" spans="2:12" x14ac:dyDescent="0.25">
      <c r="B14" t="s">
        <v>11</v>
      </c>
      <c r="C14" s="2">
        <v>0.625</v>
      </c>
      <c r="D14" s="2">
        <v>0.75</v>
      </c>
      <c r="E14" s="2">
        <v>0.625</v>
      </c>
      <c r="F14" s="2">
        <v>1.25</v>
      </c>
      <c r="G14" s="2"/>
      <c r="H14" s="2">
        <f t="shared" ref="H14:H22" si="4">C14/1.5*100</f>
        <v>41.666666666666671</v>
      </c>
      <c r="I14" s="2">
        <f t="shared" ref="I14:I22" si="5">D14/1.5*100</f>
        <v>50</v>
      </c>
      <c r="J14" s="2">
        <f t="shared" ref="J14:J22" si="6">E14/1.5*100</f>
        <v>41.666666666666671</v>
      </c>
      <c r="K14" s="2">
        <f t="shared" ref="K14:K22" si="7">F14/1.5*100</f>
        <v>83.333333333333343</v>
      </c>
      <c r="L14" s="2"/>
    </row>
    <row r="15" spans="2:12" ht="15.75" x14ac:dyDescent="0.25">
      <c r="B15" s="1" t="s">
        <v>18</v>
      </c>
      <c r="C15" s="2"/>
      <c r="D15" s="2"/>
      <c r="E15" s="2">
        <v>0.83333333333333337</v>
      </c>
      <c r="F15" s="2"/>
      <c r="G15" s="2"/>
      <c r="H15" s="2">
        <f t="shared" si="4"/>
        <v>0</v>
      </c>
      <c r="I15" s="2">
        <f t="shared" si="5"/>
        <v>0</v>
      </c>
      <c r="J15" s="2">
        <f t="shared" si="6"/>
        <v>55.555555555555557</v>
      </c>
      <c r="K15" s="2">
        <f t="shared" si="7"/>
        <v>0</v>
      </c>
      <c r="L15" s="2"/>
    </row>
    <row r="16" spans="2:12" ht="15.75" x14ac:dyDescent="0.25">
      <c r="B16" s="1" t="s">
        <v>19</v>
      </c>
      <c r="C16" s="2"/>
      <c r="D16" s="2"/>
      <c r="E16" s="2">
        <v>0.875</v>
      </c>
      <c r="F16" s="2"/>
      <c r="G16" s="2"/>
      <c r="H16" s="2">
        <f t="shared" si="4"/>
        <v>0</v>
      </c>
      <c r="I16" s="2">
        <f t="shared" si="5"/>
        <v>0</v>
      </c>
      <c r="J16" s="2">
        <f t="shared" si="6"/>
        <v>58.333333333333336</v>
      </c>
      <c r="K16" s="2">
        <f t="shared" si="7"/>
        <v>0</v>
      </c>
      <c r="L16" s="2"/>
    </row>
    <row r="17" spans="2:12" x14ac:dyDescent="0.25">
      <c r="B17" t="s">
        <v>12</v>
      </c>
      <c r="C17" s="2">
        <v>0.375</v>
      </c>
      <c r="D17" s="2">
        <v>0.5</v>
      </c>
      <c r="E17" s="2">
        <v>0.33333333333333331</v>
      </c>
      <c r="F17" s="2">
        <v>1.25</v>
      </c>
      <c r="G17" s="2"/>
      <c r="H17" s="2">
        <f t="shared" si="4"/>
        <v>25</v>
      </c>
      <c r="I17" s="2">
        <f t="shared" si="5"/>
        <v>33.333333333333329</v>
      </c>
      <c r="J17" s="2">
        <f t="shared" si="6"/>
        <v>22.222222222222221</v>
      </c>
      <c r="K17" s="2">
        <f t="shared" si="7"/>
        <v>83.333333333333343</v>
      </c>
      <c r="L17" s="2"/>
    </row>
    <row r="18" spans="2:12" x14ac:dyDescent="0.25">
      <c r="B18" t="s">
        <v>13</v>
      </c>
      <c r="C18" s="2">
        <v>0.5</v>
      </c>
      <c r="D18" s="2">
        <v>1</v>
      </c>
      <c r="E18" s="2">
        <v>0.41666666666666669</v>
      </c>
      <c r="F18" s="2">
        <v>1</v>
      </c>
      <c r="G18" s="2"/>
      <c r="H18" s="2">
        <f t="shared" si="4"/>
        <v>33.333333333333329</v>
      </c>
      <c r="I18" s="2">
        <f t="shared" si="5"/>
        <v>66.666666666666657</v>
      </c>
      <c r="J18" s="2">
        <f t="shared" si="6"/>
        <v>27.777777777777779</v>
      </c>
      <c r="K18" s="2">
        <f t="shared" si="7"/>
        <v>66.666666666666657</v>
      </c>
      <c r="L18" s="2"/>
    </row>
    <row r="19" spans="2:12" x14ac:dyDescent="0.25">
      <c r="B19" t="s">
        <v>14</v>
      </c>
      <c r="C19" s="2">
        <v>1</v>
      </c>
      <c r="D19" s="2">
        <v>0.5714285714285714</v>
      </c>
      <c r="E19" s="2">
        <v>0.5</v>
      </c>
      <c r="F19" s="2">
        <v>0.75</v>
      </c>
      <c r="G19" s="2"/>
      <c r="H19" s="2">
        <f t="shared" si="4"/>
        <v>66.666666666666657</v>
      </c>
      <c r="I19" s="2">
        <f t="shared" si="5"/>
        <v>38.095238095238095</v>
      </c>
      <c r="J19" s="2">
        <f t="shared" si="6"/>
        <v>33.333333333333329</v>
      </c>
      <c r="K19" s="2">
        <f t="shared" si="7"/>
        <v>50</v>
      </c>
      <c r="L19" s="2"/>
    </row>
    <row r="20" spans="2:12" x14ac:dyDescent="0.25">
      <c r="B20" t="s">
        <v>15</v>
      </c>
      <c r="C20" s="2">
        <v>0.75</v>
      </c>
      <c r="D20" s="2">
        <v>1.7142857142857142</v>
      </c>
      <c r="E20" s="2">
        <v>0.75</v>
      </c>
      <c r="F20" s="2">
        <v>1</v>
      </c>
      <c r="G20" s="2"/>
      <c r="H20" s="2">
        <f t="shared" si="4"/>
        <v>50</v>
      </c>
      <c r="I20" s="2">
        <f t="shared" si="5"/>
        <v>114.28571428571428</v>
      </c>
      <c r="J20" s="2">
        <f t="shared" si="6"/>
        <v>50</v>
      </c>
      <c r="K20" s="2">
        <f t="shared" si="7"/>
        <v>66.666666666666657</v>
      </c>
      <c r="L20" s="2"/>
    </row>
    <row r="21" spans="2:12" x14ac:dyDescent="0.25">
      <c r="B21" t="s">
        <v>16</v>
      </c>
      <c r="C21" s="2">
        <v>0.2857142857142857</v>
      </c>
      <c r="D21" s="2">
        <v>1.2857142857142858</v>
      </c>
      <c r="E21" s="2">
        <v>0.29166666666666669</v>
      </c>
      <c r="F21" s="2">
        <v>1.25</v>
      </c>
      <c r="G21" s="2"/>
      <c r="H21" s="2">
        <f t="shared" si="4"/>
        <v>19.047619047619047</v>
      </c>
      <c r="I21" s="2">
        <f t="shared" si="5"/>
        <v>85.714285714285722</v>
      </c>
      <c r="J21" s="2">
        <f t="shared" si="6"/>
        <v>19.444444444444446</v>
      </c>
      <c r="K21" s="2">
        <f t="shared" si="7"/>
        <v>83.333333333333343</v>
      </c>
      <c r="L21" s="2"/>
    </row>
    <row r="22" spans="2:12" x14ac:dyDescent="0.25">
      <c r="B22" t="s">
        <v>20</v>
      </c>
      <c r="C22" s="2"/>
      <c r="D22" s="2"/>
      <c r="E22" s="2"/>
      <c r="F22" s="2">
        <v>1</v>
      </c>
      <c r="G22" s="2"/>
      <c r="H22" s="2">
        <f t="shared" si="4"/>
        <v>0</v>
      </c>
      <c r="I22" s="2">
        <f t="shared" si="5"/>
        <v>0</v>
      </c>
      <c r="J22" s="2">
        <f t="shared" si="6"/>
        <v>0</v>
      </c>
      <c r="K22" s="2">
        <f t="shared" si="7"/>
        <v>66.666666666666657</v>
      </c>
      <c r="L22" s="2"/>
    </row>
    <row r="23" spans="2:12" x14ac:dyDescent="0.25">
      <c r="C23" s="2"/>
      <c r="D23" s="2"/>
      <c r="E23" s="2"/>
      <c r="F23" s="2"/>
      <c r="G23" s="2"/>
      <c r="H23" s="2"/>
      <c r="I23" s="2"/>
      <c r="J23" s="2"/>
      <c r="K23" s="2"/>
      <c r="L23" s="2"/>
    </row>
    <row r="24" spans="2:12" x14ac:dyDescent="0.25">
      <c r="C24" s="2"/>
      <c r="D24" s="2"/>
      <c r="E24" s="2"/>
      <c r="F24" s="2"/>
      <c r="G24" s="2"/>
      <c r="H24" s="2"/>
      <c r="I24" s="2"/>
      <c r="J24" s="2"/>
      <c r="K24" s="2"/>
      <c r="L24" s="2"/>
    </row>
    <row r="25" spans="2:12" x14ac:dyDescent="0.25">
      <c r="B25" t="s">
        <v>47</v>
      </c>
      <c r="C25" s="2" t="s">
        <v>6</v>
      </c>
      <c r="D25" s="2" t="s">
        <v>8</v>
      </c>
      <c r="E25" s="2" t="s">
        <v>9</v>
      </c>
      <c r="F25" s="2" t="s">
        <v>10</v>
      </c>
      <c r="G25" s="2"/>
      <c r="H25" s="2"/>
      <c r="I25" s="2"/>
      <c r="J25" s="2" t="s">
        <v>9</v>
      </c>
      <c r="K25" s="2" t="s">
        <v>10</v>
      </c>
      <c r="L25" s="2"/>
    </row>
    <row r="26" spans="2:12" x14ac:dyDescent="0.25">
      <c r="B26" t="s">
        <v>21</v>
      </c>
      <c r="C26" s="2"/>
      <c r="D26" s="2"/>
      <c r="E26" s="2">
        <v>1.375</v>
      </c>
      <c r="F26" s="2"/>
      <c r="G26" s="2"/>
      <c r="H26" s="2"/>
      <c r="I26" s="2"/>
      <c r="J26" s="2">
        <f t="shared" ref="J26:J38" si="8">E26/1.5*100</f>
        <v>91.666666666666657</v>
      </c>
      <c r="K26" s="2"/>
      <c r="L26" s="2"/>
    </row>
    <row r="27" spans="2:12" x14ac:dyDescent="0.25">
      <c r="B27" t="s">
        <v>22</v>
      </c>
      <c r="C27" s="2"/>
      <c r="D27" s="2"/>
      <c r="E27" s="2">
        <v>1.2083333333333333</v>
      </c>
      <c r="F27" s="2"/>
      <c r="G27" s="2"/>
      <c r="H27" s="2"/>
      <c r="I27" s="2"/>
      <c r="J27" s="2">
        <f t="shared" si="8"/>
        <v>80.555555555555543</v>
      </c>
      <c r="K27" s="2"/>
      <c r="L27" s="2"/>
    </row>
    <row r="28" spans="2:12" x14ac:dyDescent="0.25">
      <c r="B28" t="s">
        <v>23</v>
      </c>
      <c r="C28" s="2"/>
      <c r="D28" s="2"/>
      <c r="E28" s="2">
        <v>0.33333333333333331</v>
      </c>
      <c r="F28" s="2"/>
      <c r="G28" s="2"/>
      <c r="H28" s="2"/>
      <c r="I28" s="2"/>
      <c r="J28" s="2">
        <f t="shared" si="8"/>
        <v>22.222222222222221</v>
      </c>
      <c r="K28" s="2"/>
      <c r="L28" s="2"/>
    </row>
    <row r="29" spans="2:12" x14ac:dyDescent="0.25">
      <c r="B29" t="s">
        <v>24</v>
      </c>
      <c r="C29" s="2"/>
      <c r="D29" s="2"/>
      <c r="E29" s="2">
        <v>1.25</v>
      </c>
      <c r="F29" s="2">
        <v>1.5</v>
      </c>
      <c r="G29" s="2"/>
      <c r="H29" s="2"/>
      <c r="I29" s="2"/>
      <c r="J29" s="2">
        <f t="shared" si="8"/>
        <v>83.333333333333343</v>
      </c>
      <c r="K29" s="2">
        <f t="shared" ref="K29:K37" si="9">F29/1.5*100</f>
        <v>100</v>
      </c>
      <c r="L29" s="2"/>
    </row>
    <row r="30" spans="2:12" x14ac:dyDescent="0.25">
      <c r="B30" t="s">
        <v>25</v>
      </c>
      <c r="C30" s="2"/>
      <c r="D30" s="2"/>
      <c r="E30" s="2">
        <v>1.2083333333333333</v>
      </c>
      <c r="F30" s="2"/>
      <c r="G30" s="2"/>
      <c r="H30" s="2"/>
      <c r="I30" s="2"/>
      <c r="J30" s="2">
        <f t="shared" si="8"/>
        <v>80.555555555555543</v>
      </c>
      <c r="K30" s="2"/>
      <c r="L30" s="2"/>
    </row>
    <row r="31" spans="2:12" x14ac:dyDescent="0.25">
      <c r="B31" t="s">
        <v>26</v>
      </c>
      <c r="C31" s="2"/>
      <c r="D31" s="2"/>
      <c r="E31" s="2">
        <v>0.70833333333333337</v>
      </c>
      <c r="F31" s="2"/>
      <c r="G31" s="2"/>
      <c r="H31" s="2"/>
      <c r="I31" s="2"/>
      <c r="J31" s="2">
        <f t="shared" si="8"/>
        <v>47.222222222222229</v>
      </c>
      <c r="K31" s="2"/>
      <c r="L31" s="2"/>
    </row>
    <row r="32" spans="2:12" x14ac:dyDescent="0.25">
      <c r="B32" t="s">
        <v>27</v>
      </c>
      <c r="C32" s="2"/>
      <c r="D32" s="2"/>
      <c r="E32" s="2">
        <v>1.3333333333333333</v>
      </c>
      <c r="F32" s="2"/>
      <c r="G32" s="2"/>
      <c r="H32" s="2"/>
      <c r="I32" s="2"/>
      <c r="J32" s="2">
        <f t="shared" si="8"/>
        <v>88.888888888888886</v>
      </c>
      <c r="K32" s="2"/>
      <c r="L32" s="2"/>
    </row>
    <row r="33" spans="2:12" x14ac:dyDescent="0.25">
      <c r="B33" t="s">
        <v>28</v>
      </c>
      <c r="C33" s="2"/>
      <c r="D33" s="2"/>
      <c r="E33" s="2">
        <v>1.3913043478260869</v>
      </c>
      <c r="F33" s="2"/>
      <c r="G33" s="2"/>
      <c r="H33" s="2"/>
      <c r="I33" s="2"/>
      <c r="J33" s="2">
        <f t="shared" si="8"/>
        <v>92.753623188405797</v>
      </c>
      <c r="K33" s="2"/>
      <c r="L33" s="2"/>
    </row>
    <row r="34" spans="2:12" x14ac:dyDescent="0.25">
      <c r="B34" t="s">
        <v>29</v>
      </c>
      <c r="C34" s="2"/>
      <c r="D34" s="2"/>
      <c r="E34" s="2">
        <v>0.79166666666666663</v>
      </c>
      <c r="F34" s="2"/>
      <c r="G34" s="2"/>
      <c r="H34" s="2"/>
      <c r="I34" s="2"/>
      <c r="J34" s="2">
        <f t="shared" si="8"/>
        <v>52.777777777777779</v>
      </c>
      <c r="K34" s="2"/>
      <c r="L34" s="2"/>
    </row>
    <row r="35" spans="2:12" x14ac:dyDescent="0.25">
      <c r="B35" t="s">
        <v>30</v>
      </c>
      <c r="C35" s="2"/>
      <c r="D35" s="2"/>
      <c r="E35" s="2">
        <v>0.54166666666666663</v>
      </c>
      <c r="F35" s="2"/>
      <c r="G35" s="2"/>
      <c r="H35" s="2"/>
      <c r="I35" s="2"/>
      <c r="J35" s="2">
        <f t="shared" si="8"/>
        <v>36.111111111111107</v>
      </c>
      <c r="K35" s="2"/>
      <c r="L35" s="2"/>
    </row>
    <row r="36" spans="2:12" x14ac:dyDescent="0.25">
      <c r="B36" t="s">
        <v>31</v>
      </c>
      <c r="C36" s="2"/>
      <c r="D36" s="2"/>
      <c r="E36" s="2">
        <v>0.91666666666666663</v>
      </c>
      <c r="F36" s="2">
        <v>0.5</v>
      </c>
      <c r="G36" s="2"/>
      <c r="H36" s="2"/>
      <c r="I36" s="2"/>
      <c r="J36" s="2">
        <f t="shared" si="8"/>
        <v>61.111111111111107</v>
      </c>
      <c r="K36" s="2">
        <f t="shared" si="9"/>
        <v>33.333333333333329</v>
      </c>
      <c r="L36" s="2"/>
    </row>
    <row r="37" spans="2:12" x14ac:dyDescent="0.25">
      <c r="B37" t="s">
        <v>32</v>
      </c>
      <c r="C37" s="2"/>
      <c r="D37" s="2"/>
      <c r="E37" s="2">
        <v>1</v>
      </c>
      <c r="F37" s="2">
        <v>1.25</v>
      </c>
      <c r="G37" s="2"/>
      <c r="H37" s="2"/>
      <c r="I37" s="2"/>
      <c r="J37" s="2">
        <f t="shared" si="8"/>
        <v>66.666666666666657</v>
      </c>
      <c r="K37" s="2">
        <f t="shared" si="9"/>
        <v>83.333333333333343</v>
      </c>
      <c r="L37" s="2"/>
    </row>
    <row r="38" spans="2:12" x14ac:dyDescent="0.25">
      <c r="B38" t="s">
        <v>33</v>
      </c>
      <c r="C38" s="2"/>
      <c r="D38" s="2"/>
      <c r="E38" s="2">
        <v>1.0869565217391304</v>
      </c>
      <c r="F38" s="2"/>
      <c r="G38" s="2"/>
      <c r="H38" s="2"/>
      <c r="I38" s="2"/>
      <c r="J38" s="2">
        <f t="shared" si="8"/>
        <v>72.463768115942031</v>
      </c>
      <c r="K38" s="2"/>
      <c r="L38" s="2"/>
    </row>
    <row r="39" spans="2:12" x14ac:dyDescent="0.25">
      <c r="C39" s="2"/>
      <c r="D39" s="2"/>
      <c r="E39" s="2"/>
      <c r="F39" s="2"/>
      <c r="G39" s="2"/>
      <c r="H39" s="2"/>
      <c r="I39" s="2"/>
      <c r="J39" s="2"/>
      <c r="K39" s="2"/>
      <c r="L39" s="2"/>
    </row>
    <row r="40" spans="2:12" x14ac:dyDescent="0.25">
      <c r="B40" t="s">
        <v>47</v>
      </c>
      <c r="C40" s="2" t="s">
        <v>6</v>
      </c>
      <c r="D40" s="2" t="s">
        <v>8</v>
      </c>
      <c r="E40" s="2" t="s">
        <v>9</v>
      </c>
      <c r="F40" s="2" t="s">
        <v>10</v>
      </c>
      <c r="G40" s="2"/>
      <c r="H40" s="2"/>
      <c r="I40" s="2"/>
      <c r="J40" s="2"/>
      <c r="K40" s="2" t="s">
        <v>10</v>
      </c>
      <c r="L40" s="2"/>
    </row>
    <row r="41" spans="2:12" x14ac:dyDescent="0.25">
      <c r="B41" t="s">
        <v>34</v>
      </c>
      <c r="C41" s="2"/>
      <c r="D41" s="2"/>
      <c r="E41" s="2"/>
      <c r="F41" s="2">
        <v>0.75</v>
      </c>
      <c r="G41" s="2"/>
      <c r="H41" s="2"/>
      <c r="I41" s="2"/>
      <c r="J41" s="2"/>
      <c r="K41" s="2">
        <f t="shared" ref="K41:K54" si="10">F41/1.5*100</f>
        <v>50</v>
      </c>
      <c r="L41" s="2"/>
    </row>
    <row r="42" spans="2:12" x14ac:dyDescent="0.25">
      <c r="B42" t="s">
        <v>35</v>
      </c>
      <c r="C42" s="2"/>
      <c r="D42" s="2"/>
      <c r="E42" s="2"/>
      <c r="F42" s="2">
        <v>0.75</v>
      </c>
      <c r="G42" s="2"/>
      <c r="H42" s="2"/>
      <c r="I42" s="2"/>
      <c r="J42" s="2"/>
      <c r="K42" s="2">
        <f t="shared" si="10"/>
        <v>50</v>
      </c>
      <c r="L42" s="2"/>
    </row>
    <row r="43" spans="2:12" x14ac:dyDescent="0.25">
      <c r="B43" t="s">
        <v>36</v>
      </c>
      <c r="C43" s="2"/>
      <c r="D43" s="2"/>
      <c r="E43" s="2"/>
      <c r="F43" s="2">
        <v>1</v>
      </c>
      <c r="G43" s="2"/>
      <c r="H43" s="2"/>
      <c r="I43" s="2"/>
      <c r="J43" s="2"/>
      <c r="K43" s="2">
        <f t="shared" si="10"/>
        <v>66.666666666666657</v>
      </c>
      <c r="L43" s="2"/>
    </row>
    <row r="44" spans="2:12" x14ac:dyDescent="0.25">
      <c r="B44" t="s">
        <v>37</v>
      </c>
      <c r="C44" s="2"/>
      <c r="D44" s="2"/>
      <c r="E44" s="2"/>
      <c r="F44" s="2">
        <v>1.5</v>
      </c>
      <c r="G44" s="2"/>
      <c r="H44" s="2"/>
      <c r="I44" s="2"/>
      <c r="J44" s="2"/>
      <c r="K44" s="2">
        <f t="shared" si="10"/>
        <v>100</v>
      </c>
      <c r="L44" s="2"/>
    </row>
    <row r="45" spans="2:12" x14ac:dyDescent="0.25">
      <c r="B45" t="s">
        <v>25</v>
      </c>
      <c r="C45" s="2"/>
      <c r="D45" s="2"/>
      <c r="E45" s="2"/>
      <c r="F45" s="2">
        <v>1.25</v>
      </c>
      <c r="G45" s="2"/>
      <c r="H45" s="2"/>
      <c r="I45" s="2"/>
      <c r="J45" s="2"/>
      <c r="K45" s="2">
        <f t="shared" si="10"/>
        <v>83.333333333333343</v>
      </c>
      <c r="L45" s="2"/>
    </row>
    <row r="46" spans="2:12" x14ac:dyDescent="0.25">
      <c r="B46" t="s">
        <v>38</v>
      </c>
      <c r="C46" s="2"/>
      <c r="D46" s="2"/>
      <c r="E46" s="2"/>
      <c r="F46" s="2">
        <v>0.75</v>
      </c>
      <c r="G46" s="2"/>
      <c r="H46" s="2"/>
      <c r="I46" s="2"/>
      <c r="J46" s="2"/>
      <c r="K46" s="2">
        <f t="shared" si="10"/>
        <v>50</v>
      </c>
      <c r="L46" s="2"/>
    </row>
    <row r="47" spans="2:12" x14ac:dyDescent="0.25">
      <c r="B47" t="s">
        <v>39</v>
      </c>
      <c r="C47" s="2"/>
      <c r="D47" s="2"/>
      <c r="E47" s="2"/>
      <c r="F47" s="2">
        <v>1.5</v>
      </c>
      <c r="G47" s="2"/>
      <c r="H47" s="2"/>
      <c r="I47" s="2"/>
      <c r="J47" s="2"/>
      <c r="K47" s="2">
        <f t="shared" si="10"/>
        <v>100</v>
      </c>
      <c r="L47" s="2"/>
    </row>
    <row r="48" spans="2:12" x14ac:dyDescent="0.25">
      <c r="B48" t="s">
        <v>40</v>
      </c>
      <c r="C48" s="2"/>
      <c r="D48" s="2"/>
      <c r="E48" s="2"/>
      <c r="F48" s="2">
        <v>0.75</v>
      </c>
      <c r="G48" s="2"/>
      <c r="H48" s="2"/>
      <c r="I48" s="2"/>
      <c r="J48" s="2"/>
      <c r="K48" s="2">
        <f t="shared" si="10"/>
        <v>50</v>
      </c>
      <c r="L48" s="2"/>
    </row>
    <row r="49" spans="2:12" x14ac:dyDescent="0.25">
      <c r="B49" t="s">
        <v>41</v>
      </c>
      <c r="C49" s="2"/>
      <c r="D49" s="2"/>
      <c r="E49" s="2"/>
      <c r="F49" s="2">
        <v>1.5</v>
      </c>
      <c r="G49" s="2"/>
      <c r="H49" s="2"/>
      <c r="I49" s="2"/>
      <c r="J49" s="2"/>
      <c r="K49" s="2">
        <f t="shared" si="10"/>
        <v>100</v>
      </c>
      <c r="L49" s="2"/>
    </row>
    <row r="50" spans="2:12" x14ac:dyDescent="0.25">
      <c r="B50" t="s">
        <v>42</v>
      </c>
      <c r="C50" s="2"/>
      <c r="D50" s="2"/>
      <c r="E50" s="2"/>
      <c r="F50" s="2">
        <v>0.25</v>
      </c>
      <c r="G50" s="2"/>
      <c r="H50" s="2"/>
      <c r="I50" s="2"/>
      <c r="J50" s="2"/>
      <c r="K50" s="2">
        <f t="shared" si="10"/>
        <v>16.666666666666664</v>
      </c>
      <c r="L50" s="2"/>
    </row>
    <row r="51" spans="2:12" x14ac:dyDescent="0.25">
      <c r="B51" t="s">
        <v>30</v>
      </c>
      <c r="C51" s="2"/>
      <c r="D51" s="2"/>
      <c r="E51" s="2"/>
      <c r="F51" s="2">
        <v>1</v>
      </c>
      <c r="G51" s="2"/>
      <c r="H51" s="2"/>
      <c r="I51" s="2"/>
      <c r="J51" s="2"/>
      <c r="K51" s="2">
        <f t="shared" si="10"/>
        <v>66.666666666666657</v>
      </c>
      <c r="L51" s="2"/>
    </row>
    <row r="52" spans="2:12" x14ac:dyDescent="0.25">
      <c r="B52" t="s">
        <v>31</v>
      </c>
      <c r="C52" s="2"/>
      <c r="D52" s="2"/>
      <c r="E52" s="2"/>
      <c r="F52" s="2">
        <v>0.5</v>
      </c>
      <c r="G52" s="2"/>
      <c r="H52" s="2"/>
      <c r="I52" s="2"/>
      <c r="J52" s="2"/>
      <c r="K52" s="2">
        <f t="shared" si="10"/>
        <v>33.333333333333329</v>
      </c>
      <c r="L52" s="2"/>
    </row>
    <row r="53" spans="2:12" x14ac:dyDescent="0.25">
      <c r="B53" t="s">
        <v>32</v>
      </c>
      <c r="C53" s="2"/>
      <c r="D53" s="2"/>
      <c r="E53" s="2"/>
      <c r="F53" s="2">
        <v>1.25</v>
      </c>
      <c r="G53" s="2"/>
      <c r="H53" s="2"/>
      <c r="I53" s="2"/>
      <c r="J53" s="2"/>
      <c r="K53" s="2">
        <f t="shared" si="10"/>
        <v>83.333333333333343</v>
      </c>
      <c r="L53" s="2"/>
    </row>
    <row r="54" spans="2:12" x14ac:dyDescent="0.25">
      <c r="B54" t="s">
        <v>43</v>
      </c>
      <c r="C54" s="2"/>
      <c r="D54" s="2"/>
      <c r="E54" s="2"/>
      <c r="F54" s="2">
        <v>3</v>
      </c>
      <c r="G54" s="2"/>
      <c r="H54" s="2"/>
      <c r="I54" s="2"/>
      <c r="J54" s="2"/>
      <c r="K54" s="2">
        <f t="shared" si="10"/>
        <v>200</v>
      </c>
      <c r="L54" s="2"/>
    </row>
    <row r="55" spans="2:12" x14ac:dyDescent="0.25">
      <c r="C55" s="2"/>
      <c r="D55" s="2"/>
      <c r="E55" s="2"/>
      <c r="F55" s="2"/>
      <c r="G55" s="2"/>
      <c r="H55" s="2"/>
      <c r="I55" s="2"/>
      <c r="J55" s="2"/>
      <c r="K55" s="2"/>
      <c r="L55" s="2"/>
    </row>
    <row r="56" spans="2:12" x14ac:dyDescent="0.25">
      <c r="C56" s="2"/>
      <c r="D56" s="2"/>
      <c r="E56" s="2"/>
      <c r="F56" s="2"/>
      <c r="G56" s="2"/>
      <c r="H56" s="2"/>
      <c r="I56" s="2"/>
      <c r="J56" s="2"/>
      <c r="K56" s="2"/>
      <c r="L56" s="2"/>
    </row>
    <row r="57" spans="2:12" x14ac:dyDescent="0.25">
      <c r="B57" t="s">
        <v>47</v>
      </c>
      <c r="C57" s="2" t="s">
        <v>6</v>
      </c>
      <c r="D57" s="2" t="s">
        <v>8</v>
      </c>
      <c r="E57" s="2" t="s">
        <v>9</v>
      </c>
      <c r="F57" s="2" t="s">
        <v>10</v>
      </c>
      <c r="G57" s="2"/>
      <c r="H57" s="2" t="s">
        <v>6</v>
      </c>
      <c r="I57" s="2" t="s">
        <v>8</v>
      </c>
      <c r="J57" s="2" t="s">
        <v>9</v>
      </c>
      <c r="K57" s="2" t="s">
        <v>10</v>
      </c>
      <c r="L57" s="2"/>
    </row>
    <row r="58" spans="2:12" ht="15.75" x14ac:dyDescent="0.25">
      <c r="B58" s="1" t="s">
        <v>34</v>
      </c>
      <c r="C58" s="2"/>
      <c r="D58" s="2">
        <v>0.5</v>
      </c>
      <c r="E58" s="2"/>
      <c r="F58" s="2"/>
      <c r="G58" s="2"/>
      <c r="H58" s="2"/>
      <c r="I58" s="2">
        <f t="shared" ref="I58:I70" si="11">D58/1.5*100</f>
        <v>33.333333333333329</v>
      </c>
      <c r="J58" s="2"/>
      <c r="K58" s="2"/>
      <c r="L58" s="2"/>
    </row>
    <row r="59" spans="2:12" ht="15.75" x14ac:dyDescent="0.25">
      <c r="B59" s="1" t="s">
        <v>35</v>
      </c>
      <c r="C59" s="2"/>
      <c r="D59" s="2">
        <v>1</v>
      </c>
      <c r="E59" s="2"/>
      <c r="F59" s="2"/>
      <c r="G59" s="2"/>
      <c r="H59" s="2"/>
      <c r="I59" s="2">
        <f t="shared" si="11"/>
        <v>66.666666666666657</v>
      </c>
      <c r="J59" s="2"/>
      <c r="K59" s="2"/>
      <c r="L59" s="2"/>
    </row>
    <row r="60" spans="2:12" ht="15.75" x14ac:dyDescent="0.25">
      <c r="B60" s="1" t="s">
        <v>36</v>
      </c>
      <c r="C60" s="2"/>
      <c r="D60" s="2">
        <v>1</v>
      </c>
      <c r="E60" s="2"/>
      <c r="F60" s="2"/>
      <c r="G60" s="2"/>
      <c r="H60" s="2"/>
      <c r="I60" s="2">
        <f t="shared" si="11"/>
        <v>66.666666666666657</v>
      </c>
      <c r="J60" s="2"/>
      <c r="K60" s="2"/>
      <c r="L60" s="2"/>
    </row>
    <row r="61" spans="2:12" ht="15.75" x14ac:dyDescent="0.25">
      <c r="B61" s="1" t="s">
        <v>37</v>
      </c>
      <c r="C61" s="2"/>
      <c r="D61" s="2">
        <v>2</v>
      </c>
      <c r="E61" s="2"/>
      <c r="F61" s="2"/>
      <c r="G61" s="2"/>
      <c r="H61" s="2"/>
      <c r="I61" s="2">
        <f t="shared" si="11"/>
        <v>133.33333333333331</v>
      </c>
      <c r="J61" s="2"/>
      <c r="K61" s="2"/>
      <c r="L61" s="2"/>
    </row>
    <row r="62" spans="2:12" ht="15.75" x14ac:dyDescent="0.25">
      <c r="B62" s="1" t="s">
        <v>25</v>
      </c>
      <c r="C62" s="2"/>
      <c r="D62" s="2">
        <v>1.875</v>
      </c>
      <c r="E62" s="2"/>
      <c r="F62" s="2"/>
      <c r="G62" s="2"/>
      <c r="H62" s="2"/>
      <c r="I62" s="2">
        <f t="shared" si="11"/>
        <v>125</v>
      </c>
      <c r="J62" s="2"/>
      <c r="K62" s="2"/>
      <c r="L62" s="2"/>
    </row>
    <row r="63" spans="2:12" ht="15.75" x14ac:dyDescent="0.25">
      <c r="B63" s="1" t="s">
        <v>38</v>
      </c>
      <c r="C63" s="2"/>
      <c r="D63" s="2">
        <v>1.25</v>
      </c>
      <c r="E63" s="2"/>
      <c r="F63" s="2"/>
      <c r="G63" s="2"/>
      <c r="H63" s="2"/>
      <c r="I63" s="2">
        <f t="shared" si="11"/>
        <v>83.333333333333343</v>
      </c>
      <c r="J63" s="2"/>
      <c r="K63" s="2"/>
      <c r="L63" s="2"/>
    </row>
    <row r="64" spans="2:12" x14ac:dyDescent="0.25">
      <c r="B64" t="s">
        <v>44</v>
      </c>
      <c r="C64" s="2"/>
      <c r="D64" s="2">
        <v>0.875</v>
      </c>
      <c r="E64" s="2"/>
      <c r="F64" s="2"/>
      <c r="G64" s="2"/>
      <c r="H64" s="2"/>
      <c r="I64" s="2">
        <f t="shared" si="11"/>
        <v>58.333333333333336</v>
      </c>
      <c r="J64" s="2"/>
      <c r="K64" s="2"/>
      <c r="L64" s="2"/>
    </row>
    <row r="65" spans="2:12" x14ac:dyDescent="0.25">
      <c r="B65" t="s">
        <v>45</v>
      </c>
      <c r="C65" s="2"/>
      <c r="D65" s="2">
        <v>0.42857142857142855</v>
      </c>
      <c r="E65" s="2"/>
      <c r="F65" s="2"/>
      <c r="G65" s="2"/>
      <c r="H65" s="2"/>
      <c r="I65" s="2">
        <f t="shared" si="11"/>
        <v>28.571428571428569</v>
      </c>
      <c r="J65" s="2"/>
      <c r="K65" s="2"/>
      <c r="L65" s="2"/>
    </row>
    <row r="66" spans="2:12" x14ac:dyDescent="0.25">
      <c r="B66" t="s">
        <v>46</v>
      </c>
      <c r="C66" s="2"/>
      <c r="D66" s="2">
        <v>1</v>
      </c>
      <c r="E66" s="2"/>
      <c r="F66" s="2"/>
      <c r="G66" s="2"/>
      <c r="H66" s="2"/>
      <c r="I66" s="2">
        <f t="shared" si="11"/>
        <v>66.666666666666657</v>
      </c>
      <c r="J66" s="2"/>
      <c r="K66" s="2"/>
      <c r="L66" s="2"/>
    </row>
    <row r="67" spans="2:12" x14ac:dyDescent="0.25">
      <c r="B67" t="s">
        <v>30</v>
      </c>
      <c r="C67" s="2"/>
      <c r="D67" s="2">
        <v>1</v>
      </c>
      <c r="E67" s="2"/>
      <c r="F67" s="2"/>
      <c r="G67" s="2"/>
      <c r="H67" s="2"/>
      <c r="I67" s="2">
        <f t="shared" si="11"/>
        <v>66.666666666666657</v>
      </c>
      <c r="J67" s="2"/>
      <c r="K67" s="2"/>
      <c r="L67" s="2"/>
    </row>
    <row r="68" spans="2:12" x14ac:dyDescent="0.25">
      <c r="B68" t="s">
        <v>31</v>
      </c>
      <c r="C68" s="2"/>
      <c r="D68" s="2">
        <v>1.375</v>
      </c>
      <c r="E68" s="2"/>
      <c r="F68" s="2"/>
      <c r="G68" s="2"/>
      <c r="H68" s="2"/>
      <c r="I68" s="2">
        <f t="shared" si="11"/>
        <v>91.666666666666657</v>
      </c>
      <c r="J68" s="2"/>
      <c r="K68" s="2"/>
      <c r="L68" s="2"/>
    </row>
    <row r="69" spans="2:12" x14ac:dyDescent="0.25">
      <c r="B69" t="s">
        <v>32</v>
      </c>
      <c r="C69" s="2"/>
      <c r="D69" s="2">
        <v>2.2857142857142856</v>
      </c>
      <c r="E69" s="2"/>
      <c r="F69" s="2"/>
      <c r="G69" s="2"/>
      <c r="H69" s="2"/>
      <c r="I69" s="2">
        <f t="shared" si="11"/>
        <v>152.38095238095238</v>
      </c>
      <c r="J69" s="2"/>
      <c r="K69" s="2"/>
      <c r="L69" s="2"/>
    </row>
    <row r="70" spans="2:12" x14ac:dyDescent="0.25">
      <c r="B70" t="s">
        <v>43</v>
      </c>
      <c r="C70" s="2"/>
      <c r="D70" s="2">
        <v>2.375</v>
      </c>
      <c r="E70" s="2"/>
      <c r="F70" s="2"/>
      <c r="G70" s="2"/>
      <c r="H70" s="2"/>
      <c r="I70" s="2">
        <f t="shared" si="11"/>
        <v>158.33333333333331</v>
      </c>
      <c r="J70" s="2"/>
      <c r="K70" s="2"/>
      <c r="L70" s="2"/>
    </row>
    <row r="71" spans="2:12" x14ac:dyDescent="0.25">
      <c r="C71" s="2"/>
      <c r="D71" s="2"/>
      <c r="E71" s="2"/>
      <c r="F71" s="2"/>
      <c r="G71" s="2"/>
      <c r="H71" s="2"/>
      <c r="I71" s="2"/>
      <c r="J71" s="2"/>
      <c r="K71" s="2"/>
      <c r="L71" s="2"/>
    </row>
    <row r="72" spans="2:12" x14ac:dyDescent="0.25">
      <c r="C72" s="2"/>
      <c r="D72" s="2"/>
      <c r="E72" s="2"/>
      <c r="F72" s="2"/>
      <c r="G72" s="2"/>
      <c r="H72" s="2"/>
      <c r="I72" s="2"/>
      <c r="J72" s="2"/>
      <c r="K72" s="2"/>
      <c r="L72" s="2"/>
    </row>
    <row r="73" spans="2:12" x14ac:dyDescent="0.25">
      <c r="B73" t="s">
        <v>47</v>
      </c>
      <c r="C73" s="2" t="s">
        <v>6</v>
      </c>
      <c r="D73" s="2" t="s">
        <v>8</v>
      </c>
      <c r="E73" s="2" t="s">
        <v>9</v>
      </c>
      <c r="F73" s="2" t="s">
        <v>10</v>
      </c>
      <c r="G73" s="2"/>
      <c r="H73" s="2" t="s">
        <v>6</v>
      </c>
      <c r="I73" s="2" t="s">
        <v>8</v>
      </c>
      <c r="J73" s="2" t="s">
        <v>9</v>
      </c>
      <c r="K73" s="2" t="s">
        <v>10</v>
      </c>
      <c r="L73" s="2"/>
    </row>
    <row r="74" spans="2:12" ht="15.75" x14ac:dyDescent="0.25">
      <c r="B74" s="1" t="s">
        <v>34</v>
      </c>
      <c r="C74" s="2">
        <v>0.625</v>
      </c>
      <c r="D74" s="2"/>
      <c r="E74" s="2"/>
      <c r="F74" s="2"/>
      <c r="G74" s="2"/>
      <c r="H74" s="2">
        <f t="shared" ref="H74:H85" si="12">C74/1.5*100</f>
        <v>41.666666666666671</v>
      </c>
      <c r="I74" s="2"/>
      <c r="J74" s="2"/>
      <c r="K74" s="2"/>
      <c r="L74" s="2"/>
    </row>
    <row r="75" spans="2:12" ht="15.75" x14ac:dyDescent="0.25">
      <c r="B75" s="1" t="s">
        <v>35</v>
      </c>
      <c r="C75" s="2">
        <v>1.5</v>
      </c>
      <c r="D75" s="2"/>
      <c r="E75" s="2"/>
      <c r="F75" s="2"/>
      <c r="G75" s="2"/>
      <c r="H75" s="2">
        <f t="shared" si="12"/>
        <v>100</v>
      </c>
      <c r="I75" s="2"/>
      <c r="J75" s="2"/>
      <c r="K75" s="2"/>
      <c r="L75" s="2"/>
    </row>
    <row r="76" spans="2:12" ht="15.75" x14ac:dyDescent="0.25">
      <c r="B76" s="1" t="s">
        <v>36</v>
      </c>
      <c r="C76" s="2">
        <v>1.5</v>
      </c>
      <c r="D76" s="2"/>
      <c r="E76" s="2"/>
      <c r="F76" s="2"/>
      <c r="G76" s="2"/>
      <c r="H76" s="2">
        <f t="shared" si="12"/>
        <v>100</v>
      </c>
      <c r="I76" s="2"/>
      <c r="J76" s="2"/>
      <c r="K76" s="2"/>
      <c r="L76" s="2"/>
    </row>
    <row r="77" spans="2:12" ht="15.75" x14ac:dyDescent="0.25">
      <c r="B77" s="1" t="s">
        <v>37</v>
      </c>
      <c r="C77" s="2">
        <v>1.1428571428571428</v>
      </c>
      <c r="D77" s="2"/>
      <c r="E77" s="2"/>
      <c r="F77" s="2"/>
      <c r="G77" s="2"/>
      <c r="H77" s="2">
        <f t="shared" si="12"/>
        <v>76.19047619047619</v>
      </c>
      <c r="I77" s="2"/>
      <c r="J77" s="2"/>
      <c r="K77" s="2"/>
      <c r="L77" s="2"/>
    </row>
    <row r="78" spans="2:12" ht="15.75" x14ac:dyDescent="0.25">
      <c r="B78" s="1" t="s">
        <v>25</v>
      </c>
      <c r="C78" s="2">
        <v>0.625</v>
      </c>
      <c r="D78" s="2"/>
      <c r="E78" s="2"/>
      <c r="F78" s="2"/>
      <c r="G78" s="2"/>
      <c r="H78" s="2">
        <f t="shared" si="12"/>
        <v>41.666666666666671</v>
      </c>
      <c r="I78" s="2"/>
      <c r="J78" s="2"/>
      <c r="K78" s="2"/>
      <c r="L78" s="2"/>
    </row>
    <row r="79" spans="2:12" ht="15.75" x14ac:dyDescent="0.25">
      <c r="B79" s="1" t="s">
        <v>38</v>
      </c>
      <c r="C79" s="2">
        <v>1.25</v>
      </c>
      <c r="D79" s="2"/>
      <c r="E79" s="2"/>
      <c r="F79" s="2"/>
      <c r="G79" s="2"/>
      <c r="H79" s="2">
        <f t="shared" si="12"/>
        <v>83.333333333333343</v>
      </c>
      <c r="I79" s="2"/>
      <c r="J79" s="2"/>
      <c r="K79" s="2"/>
      <c r="L79" s="2"/>
    </row>
    <row r="80" spans="2:12" ht="15.75" x14ac:dyDescent="0.25">
      <c r="B80" s="1" t="s">
        <v>44</v>
      </c>
      <c r="C80" s="2">
        <v>0.5</v>
      </c>
      <c r="D80" s="2"/>
      <c r="E80" s="2"/>
      <c r="F80" s="2"/>
      <c r="G80" s="2"/>
      <c r="H80" s="2">
        <f t="shared" si="12"/>
        <v>33.333333333333329</v>
      </c>
      <c r="I80" s="2"/>
      <c r="J80" s="2"/>
      <c r="K80" s="2"/>
      <c r="L80" s="2"/>
    </row>
    <row r="81" spans="2:12" ht="15.75" x14ac:dyDescent="0.25">
      <c r="B81" s="1" t="s">
        <v>48</v>
      </c>
      <c r="C81" s="2">
        <v>0.75</v>
      </c>
      <c r="D81" s="2"/>
      <c r="E81" s="2"/>
      <c r="F81" s="2"/>
      <c r="G81" s="2"/>
      <c r="H81" s="2">
        <f t="shared" si="12"/>
        <v>50</v>
      </c>
      <c r="I81" s="2"/>
      <c r="J81" s="2"/>
      <c r="K81" s="2"/>
      <c r="L81" s="2"/>
    </row>
    <row r="82" spans="2:12" ht="15.75" x14ac:dyDescent="0.25">
      <c r="B82" s="1" t="s">
        <v>49</v>
      </c>
      <c r="C82" s="2">
        <v>1.125</v>
      </c>
      <c r="D82" s="2"/>
      <c r="E82" s="2"/>
      <c r="F82" s="2"/>
      <c r="G82" s="2"/>
      <c r="H82" s="2">
        <f t="shared" si="12"/>
        <v>75</v>
      </c>
      <c r="I82" s="2"/>
      <c r="J82" s="2"/>
      <c r="K82" s="2"/>
      <c r="L82" s="2"/>
    </row>
    <row r="83" spans="2:12" ht="15.75" x14ac:dyDescent="0.25">
      <c r="B83" s="1" t="s">
        <v>30</v>
      </c>
      <c r="C83" s="2">
        <v>0.75</v>
      </c>
      <c r="D83" s="2"/>
      <c r="E83" s="2"/>
      <c r="F83" s="2"/>
      <c r="G83" s="2"/>
      <c r="H83" s="2">
        <f t="shared" si="12"/>
        <v>50</v>
      </c>
      <c r="I83" s="2"/>
      <c r="J83" s="2"/>
      <c r="K83" s="2"/>
      <c r="L83" s="2"/>
    </row>
    <row r="84" spans="2:12" ht="15.75" x14ac:dyDescent="0.25">
      <c r="B84" s="1" t="s">
        <v>31</v>
      </c>
      <c r="C84" s="2">
        <v>0.375</v>
      </c>
      <c r="D84" s="2"/>
      <c r="E84" s="2"/>
      <c r="F84" s="2"/>
      <c r="G84" s="2"/>
      <c r="H84" s="2">
        <f t="shared" si="12"/>
        <v>25</v>
      </c>
      <c r="I84" s="2"/>
      <c r="J84" s="2"/>
      <c r="K84" s="2"/>
      <c r="L84" s="2"/>
    </row>
    <row r="85" spans="2:12" ht="15.75" x14ac:dyDescent="0.25">
      <c r="B85" s="1" t="s">
        <v>32</v>
      </c>
      <c r="C85" s="2">
        <v>0.875</v>
      </c>
      <c r="D85" s="2"/>
      <c r="E85" s="2"/>
      <c r="F85" s="2"/>
      <c r="G85" s="2"/>
      <c r="H85" s="2">
        <f t="shared" si="12"/>
        <v>58.333333333333336</v>
      </c>
      <c r="I85" s="2"/>
      <c r="J85" s="2"/>
      <c r="K85" s="2"/>
      <c r="L85" s="2"/>
    </row>
    <row r="86" spans="2:12" x14ac:dyDescent="0.25">
      <c r="C86" s="2"/>
      <c r="D86" s="2"/>
      <c r="E86" s="2"/>
      <c r="F86" s="2"/>
      <c r="G86" s="2"/>
      <c r="H86" s="2"/>
      <c r="I86" s="2"/>
      <c r="J86" s="2"/>
      <c r="K86" s="2"/>
      <c r="L86" s="2"/>
    </row>
    <row r="87" spans="2:12" x14ac:dyDescent="0.25">
      <c r="C87" s="2"/>
      <c r="D87" s="2"/>
      <c r="E87" s="2"/>
      <c r="F87" s="2"/>
      <c r="G87" s="2"/>
      <c r="H87" s="2"/>
      <c r="I87" s="2"/>
      <c r="J87" s="2"/>
      <c r="K87" s="2"/>
      <c r="L87" s="2"/>
    </row>
    <row r="88" spans="2:12" x14ac:dyDescent="0.25">
      <c r="B88" t="s">
        <v>54</v>
      </c>
      <c r="C88" s="2" t="s">
        <v>6</v>
      </c>
      <c r="D88" s="2" t="s">
        <v>8</v>
      </c>
      <c r="E88" s="2" t="s">
        <v>9</v>
      </c>
      <c r="F88" s="2" t="s">
        <v>10</v>
      </c>
      <c r="G88" s="2"/>
      <c r="H88" s="2" t="s">
        <v>6</v>
      </c>
      <c r="I88" s="2" t="s">
        <v>8</v>
      </c>
      <c r="J88" s="2" t="s">
        <v>9</v>
      </c>
      <c r="K88" s="2" t="s">
        <v>10</v>
      </c>
      <c r="L88" s="2"/>
    </row>
    <row r="89" spans="2:12" x14ac:dyDescent="0.25">
      <c r="B89" t="s">
        <v>50</v>
      </c>
      <c r="C89" s="2">
        <v>1.25</v>
      </c>
      <c r="D89" s="2">
        <v>2.375</v>
      </c>
      <c r="E89" s="2">
        <v>1.625</v>
      </c>
      <c r="F89" s="2">
        <v>1.5</v>
      </c>
      <c r="G89" s="2"/>
      <c r="H89" s="2">
        <f t="shared" ref="H89:H92" si="13">C89/1.5*100</f>
        <v>83.333333333333343</v>
      </c>
      <c r="I89" s="2">
        <f t="shared" ref="I89:I92" si="14">D89/1.5*100</f>
        <v>158.33333333333331</v>
      </c>
      <c r="J89" s="2">
        <f t="shared" ref="J89:J92" si="15">E89/1.5*100</f>
        <v>108.33333333333333</v>
      </c>
      <c r="K89" s="2">
        <f t="shared" ref="K89:K92" si="16">F89/1.5*100</f>
        <v>100</v>
      </c>
      <c r="L89" s="2"/>
    </row>
    <row r="90" spans="2:12" x14ac:dyDescent="0.25">
      <c r="B90" t="s">
        <v>51</v>
      </c>
      <c r="C90" s="2">
        <v>0.875</v>
      </c>
      <c r="D90" s="2">
        <v>2.25</v>
      </c>
      <c r="E90" s="2">
        <v>1.3333333333333333</v>
      </c>
      <c r="F90" s="2">
        <v>1.5</v>
      </c>
      <c r="G90" s="2"/>
      <c r="H90" s="2">
        <f t="shared" si="13"/>
        <v>58.333333333333336</v>
      </c>
      <c r="I90" s="2">
        <f t="shared" si="14"/>
        <v>150</v>
      </c>
      <c r="J90" s="2">
        <f t="shared" si="15"/>
        <v>88.888888888888886</v>
      </c>
      <c r="K90" s="2">
        <f t="shared" si="16"/>
        <v>100</v>
      </c>
      <c r="L90" s="2"/>
    </row>
    <row r="91" spans="2:12" x14ac:dyDescent="0.25">
      <c r="B91" t="s">
        <v>52</v>
      </c>
      <c r="C91" s="2">
        <v>0.5</v>
      </c>
      <c r="D91" s="2">
        <v>2.125</v>
      </c>
      <c r="E91" s="2">
        <v>1.2916666666666667</v>
      </c>
      <c r="F91" s="2">
        <v>1.25</v>
      </c>
      <c r="G91" s="2"/>
      <c r="H91" s="2">
        <f t="shared" si="13"/>
        <v>33.333333333333329</v>
      </c>
      <c r="I91" s="2">
        <f t="shared" si="14"/>
        <v>141.66666666666669</v>
      </c>
      <c r="J91" s="2">
        <f t="shared" si="15"/>
        <v>86.111111111111114</v>
      </c>
      <c r="K91" s="2">
        <f t="shared" si="16"/>
        <v>83.333333333333343</v>
      </c>
      <c r="L91" s="2"/>
    </row>
    <row r="92" spans="2:12" x14ac:dyDescent="0.25">
      <c r="B92" t="s">
        <v>53</v>
      </c>
      <c r="C92" s="2">
        <v>0.875</v>
      </c>
      <c r="D92" s="2">
        <v>1.875</v>
      </c>
      <c r="E92" s="2">
        <v>2.125</v>
      </c>
      <c r="F92" s="2">
        <v>1.25</v>
      </c>
      <c r="G92" s="2"/>
      <c r="H92" s="2">
        <f t="shared" si="13"/>
        <v>58.333333333333336</v>
      </c>
      <c r="I92" s="2">
        <f t="shared" si="14"/>
        <v>125</v>
      </c>
      <c r="J92" s="2">
        <f t="shared" si="15"/>
        <v>141.66666666666669</v>
      </c>
      <c r="K92" s="2">
        <f t="shared" si="16"/>
        <v>83.333333333333343</v>
      </c>
      <c r="L92" s="2"/>
    </row>
    <row r="93" spans="2:12" x14ac:dyDescent="0.25">
      <c r="C93" s="2"/>
      <c r="D93" s="2"/>
      <c r="E93" s="2"/>
      <c r="F93" s="2"/>
      <c r="G93" s="2"/>
      <c r="H93" s="2"/>
      <c r="I93" s="2"/>
      <c r="J93" s="2"/>
      <c r="K93" s="2"/>
      <c r="L93" s="2"/>
    </row>
    <row r="94" spans="2:12" x14ac:dyDescent="0.25">
      <c r="C94" s="2"/>
      <c r="D94" s="2"/>
      <c r="E94" s="2"/>
      <c r="F94" s="2"/>
      <c r="G94" s="2"/>
      <c r="H94" s="2"/>
      <c r="I94" s="2"/>
      <c r="J94" s="2"/>
      <c r="K94" s="2"/>
      <c r="L94" s="2"/>
    </row>
    <row r="95" spans="2:12" x14ac:dyDescent="0.25">
      <c r="B95" t="s">
        <v>69</v>
      </c>
      <c r="C95" s="2" t="s">
        <v>6</v>
      </c>
      <c r="D95" s="2" t="s">
        <v>8</v>
      </c>
      <c r="E95" s="2" t="s">
        <v>9</v>
      </c>
      <c r="F95" s="2" t="s">
        <v>10</v>
      </c>
      <c r="G95" s="2"/>
      <c r="H95" s="2" t="s">
        <v>6</v>
      </c>
      <c r="I95" s="2" t="s">
        <v>8</v>
      </c>
      <c r="J95" s="2" t="s">
        <v>9</v>
      </c>
      <c r="K95" s="2" t="s">
        <v>10</v>
      </c>
      <c r="L95" s="2"/>
    </row>
    <row r="96" spans="2:12" x14ac:dyDescent="0.25">
      <c r="B96" t="s">
        <v>55</v>
      </c>
      <c r="C96" s="2">
        <v>0</v>
      </c>
      <c r="D96" s="2">
        <v>13.043478260869565</v>
      </c>
      <c r="E96" s="2">
        <v>28.571428571428569</v>
      </c>
      <c r="F96" s="2">
        <v>36.363636363636367</v>
      </c>
      <c r="G96" s="2"/>
      <c r="H96" s="2"/>
      <c r="I96" s="2"/>
      <c r="J96" s="2"/>
      <c r="K96" s="2"/>
      <c r="L96" s="2"/>
    </row>
    <row r="97" spans="2:12" x14ac:dyDescent="0.25">
      <c r="B97" t="s">
        <v>56</v>
      </c>
      <c r="C97" s="2">
        <v>4.7619047619047619</v>
      </c>
      <c r="D97" s="2">
        <v>8.695652173913043</v>
      </c>
      <c r="E97" s="2">
        <v>5.7142857142857144</v>
      </c>
      <c r="F97" s="2">
        <v>9.0909090909090917</v>
      </c>
      <c r="G97" s="2"/>
      <c r="H97" s="2"/>
      <c r="I97" s="2"/>
      <c r="J97" s="2"/>
      <c r="K97" s="2"/>
      <c r="L97" s="2"/>
    </row>
    <row r="98" spans="2:12" x14ac:dyDescent="0.25">
      <c r="B98" t="s">
        <v>57</v>
      </c>
      <c r="C98" s="2">
        <v>4.7619047619047619</v>
      </c>
      <c r="D98" s="2">
        <v>17.391304347826086</v>
      </c>
      <c r="E98" s="2">
        <v>5.7142857142857144</v>
      </c>
      <c r="F98" s="2">
        <v>0</v>
      </c>
      <c r="G98" s="2"/>
      <c r="H98" s="2"/>
      <c r="I98" s="2"/>
      <c r="J98" s="2"/>
      <c r="K98" s="2"/>
      <c r="L98" s="2"/>
    </row>
    <row r="99" spans="2:12" x14ac:dyDescent="0.25">
      <c r="B99" t="s">
        <v>58</v>
      </c>
      <c r="C99" s="2">
        <v>19.047619047619047</v>
      </c>
      <c r="D99" s="2">
        <v>26.086956521739129</v>
      </c>
      <c r="E99" s="2">
        <v>5.7142857142857144</v>
      </c>
      <c r="F99" s="2">
        <v>9.0909090909090917</v>
      </c>
      <c r="G99" s="2"/>
      <c r="H99" s="2"/>
      <c r="I99" s="2"/>
      <c r="J99" s="2"/>
      <c r="K99" s="2"/>
      <c r="L99" s="2"/>
    </row>
    <row r="100" spans="2:12" x14ac:dyDescent="0.25">
      <c r="B100" t="s">
        <v>59</v>
      </c>
      <c r="C100" s="2">
        <v>14.285714285714285</v>
      </c>
      <c r="D100" s="2">
        <v>0</v>
      </c>
      <c r="E100" s="2">
        <v>8.5714285714285712</v>
      </c>
      <c r="F100" s="2">
        <v>9.0909090909090917</v>
      </c>
      <c r="G100" s="2"/>
      <c r="H100" s="2"/>
      <c r="I100" s="2"/>
      <c r="J100" s="2"/>
      <c r="K100" s="2"/>
      <c r="L100" s="2"/>
    </row>
    <row r="101" spans="2:12" x14ac:dyDescent="0.25">
      <c r="B101" t="s">
        <v>60</v>
      </c>
      <c r="C101" s="2">
        <v>9.5238095238095237</v>
      </c>
      <c r="D101" s="2">
        <v>0</v>
      </c>
      <c r="E101" s="2">
        <v>7.1428571428571423</v>
      </c>
      <c r="F101" s="2">
        <v>9.0909090909090917</v>
      </c>
      <c r="G101" s="2"/>
      <c r="H101" s="2"/>
      <c r="I101" s="2"/>
      <c r="J101" s="2"/>
      <c r="K101" s="2"/>
      <c r="L101" s="2"/>
    </row>
    <row r="102" spans="2:12" x14ac:dyDescent="0.25">
      <c r="B102" t="s">
        <v>61</v>
      </c>
      <c r="C102" s="2">
        <v>0</v>
      </c>
      <c r="D102" s="2">
        <v>4.3478260869565215</v>
      </c>
      <c r="E102" s="2">
        <v>7.1428571428571423</v>
      </c>
      <c r="F102" s="2">
        <v>0</v>
      </c>
      <c r="G102" s="2"/>
      <c r="H102" s="2"/>
      <c r="I102" s="2"/>
      <c r="J102" s="2"/>
      <c r="K102" s="2"/>
      <c r="L102" s="2"/>
    </row>
    <row r="103" spans="2:12" x14ac:dyDescent="0.25">
      <c r="B103" t="s">
        <v>62</v>
      </c>
      <c r="C103" s="2">
        <v>9.5238095238095237</v>
      </c>
      <c r="D103" s="2">
        <v>13.043478260869565</v>
      </c>
      <c r="E103" s="2">
        <v>20</v>
      </c>
      <c r="F103" s="2">
        <v>9.0909090909090917</v>
      </c>
      <c r="G103" s="2"/>
      <c r="H103" s="2"/>
      <c r="I103" s="2"/>
      <c r="J103" s="2"/>
      <c r="K103" s="2"/>
      <c r="L103" s="2"/>
    </row>
    <row r="104" spans="2:12" x14ac:dyDescent="0.25">
      <c r="B104" t="s">
        <v>63</v>
      </c>
      <c r="C104" s="2">
        <v>0</v>
      </c>
      <c r="D104" s="2">
        <v>0</v>
      </c>
      <c r="E104" s="2">
        <v>0</v>
      </c>
      <c r="F104" s="2">
        <v>0</v>
      </c>
      <c r="G104" s="2"/>
      <c r="H104" s="2"/>
      <c r="I104" s="2"/>
      <c r="J104" s="2"/>
      <c r="K104" s="2"/>
      <c r="L104" s="2"/>
    </row>
    <row r="105" spans="2:12" x14ac:dyDescent="0.25">
      <c r="B105" t="s">
        <v>64</v>
      </c>
      <c r="C105" s="2">
        <v>0</v>
      </c>
      <c r="D105" s="2">
        <v>8.695652173913043</v>
      </c>
      <c r="E105" s="2">
        <v>2.8571428571428572</v>
      </c>
      <c r="F105" s="2">
        <v>9.0909090909090917</v>
      </c>
      <c r="G105" s="2"/>
      <c r="H105" s="2"/>
      <c r="I105" s="2"/>
      <c r="J105" s="2"/>
      <c r="K105" s="2"/>
      <c r="L105" s="2"/>
    </row>
    <row r="106" spans="2:12" x14ac:dyDescent="0.25">
      <c r="B106" t="s">
        <v>65</v>
      </c>
      <c r="C106" s="2">
        <v>19.047619047619047</v>
      </c>
      <c r="D106" s="2">
        <v>4.3478260869565215</v>
      </c>
      <c r="E106" s="2">
        <v>5.7142857142857144</v>
      </c>
      <c r="F106" s="2">
        <v>0</v>
      </c>
      <c r="G106" s="2"/>
      <c r="H106" s="2"/>
      <c r="I106" s="2"/>
      <c r="J106" s="2"/>
      <c r="K106" s="2"/>
      <c r="L106" s="2"/>
    </row>
    <row r="107" spans="2:12" x14ac:dyDescent="0.25">
      <c r="B107" t="s">
        <v>66</v>
      </c>
      <c r="C107" s="2">
        <v>0</v>
      </c>
      <c r="D107" s="2">
        <v>0</v>
      </c>
      <c r="E107" s="2">
        <v>0</v>
      </c>
      <c r="F107" s="2">
        <v>0</v>
      </c>
      <c r="G107" s="2"/>
      <c r="H107" s="2"/>
      <c r="I107" s="2"/>
      <c r="J107" s="2"/>
      <c r="K107" s="2"/>
      <c r="L107" s="2"/>
    </row>
    <row r="108" spans="2:12" x14ac:dyDescent="0.25">
      <c r="B108" t="s">
        <v>67</v>
      </c>
      <c r="C108" s="2">
        <v>14.285714285714285</v>
      </c>
      <c r="D108" s="2">
        <v>0</v>
      </c>
      <c r="E108" s="2">
        <v>1.4285714285714286</v>
      </c>
      <c r="F108" s="2">
        <v>0</v>
      </c>
      <c r="G108" s="2"/>
      <c r="H108" s="2"/>
      <c r="I108" s="2"/>
      <c r="J108" s="2"/>
      <c r="K108" s="2"/>
      <c r="L108" s="2"/>
    </row>
    <row r="109" spans="2:12" x14ac:dyDescent="0.25">
      <c r="B109" t="s">
        <v>68</v>
      </c>
      <c r="C109" s="2">
        <v>4.7619047619047619</v>
      </c>
      <c r="D109" s="2">
        <v>4.3478260869565215</v>
      </c>
      <c r="E109" s="2">
        <v>1.4285714285714286</v>
      </c>
      <c r="F109" s="2">
        <v>9.0909090909090917</v>
      </c>
      <c r="G109" s="2"/>
      <c r="H109" s="2"/>
      <c r="I109" s="2"/>
      <c r="J109" s="2"/>
      <c r="K109" s="2"/>
      <c r="L109" s="2"/>
    </row>
  </sheetData>
  <mergeCells count="1">
    <mergeCell ref="B2:H3"/>
  </mergeCells>
  <conditionalFormatting sqref="H5:K10">
    <cfRule type="colorScale" priority="24">
      <colorScale>
        <cfvo type="min"/>
        <cfvo type="num" val="100"/>
        <cfvo type="max"/>
        <color rgb="FF63BE7B"/>
        <color rgb="FFFCFCFF"/>
        <color rgb="FFF8696B"/>
      </colorScale>
    </cfRule>
  </conditionalFormatting>
  <conditionalFormatting sqref="H14:K22">
    <cfRule type="colorScale" priority="13">
      <colorScale>
        <cfvo type="min"/>
        <cfvo type="num" val="100"/>
        <cfvo type="max"/>
        <color rgb="FF63BE7B"/>
        <color rgb="FFFCFCFF"/>
        <color rgb="FFF8696B"/>
      </colorScale>
    </cfRule>
  </conditionalFormatting>
  <conditionalFormatting sqref="J27:J38">
    <cfRule type="colorScale" priority="11">
      <colorScale>
        <cfvo type="min"/>
        <cfvo type="num" val="100"/>
        <cfvo type="max"/>
        <color rgb="FF63BE7B"/>
        <color rgb="FFFCFCFF"/>
        <color rgb="FFF8696B"/>
      </colorScale>
    </cfRule>
  </conditionalFormatting>
  <conditionalFormatting sqref="K27:K28 K30:K38">
    <cfRule type="colorScale" priority="10">
      <colorScale>
        <cfvo type="min"/>
        <cfvo type="num" val="100"/>
        <cfvo type="max"/>
        <color rgb="FF63BE7B"/>
        <color rgb="FFFCFCFF"/>
        <color rgb="FFF8696B"/>
      </colorScale>
    </cfRule>
  </conditionalFormatting>
  <conditionalFormatting sqref="K42:K54">
    <cfRule type="colorScale" priority="8">
      <colorScale>
        <cfvo type="min"/>
        <cfvo type="num" val="100"/>
        <cfvo type="max"/>
        <color rgb="FF63BE7B"/>
        <color rgb="FFFCFCFF"/>
        <color rgb="FFF8696B"/>
      </colorScale>
    </cfRule>
  </conditionalFormatting>
  <conditionalFormatting sqref="I59:I70">
    <cfRule type="colorScale" priority="7">
      <colorScale>
        <cfvo type="min"/>
        <cfvo type="num" val="100"/>
        <cfvo type="max"/>
        <color rgb="FF63BE7B"/>
        <color rgb="FFFCFCFF"/>
        <color rgb="FFF8696B"/>
      </colorScale>
    </cfRule>
  </conditionalFormatting>
  <conditionalFormatting sqref="H77:H85 H74">
    <cfRule type="colorScale" priority="6">
      <colorScale>
        <cfvo type="min"/>
        <cfvo type="num" val="100"/>
        <cfvo type="max"/>
        <color rgb="FF63BE7B"/>
        <color rgb="FFFCFCFF"/>
        <color rgb="FFF8696B"/>
      </colorScale>
    </cfRule>
  </conditionalFormatting>
  <conditionalFormatting sqref="H89:K92">
    <cfRule type="colorScale" priority="5">
      <colorScale>
        <cfvo type="min"/>
        <cfvo type="num" val="100"/>
        <cfvo type="max"/>
        <color rgb="FF63BE7B"/>
        <color rgb="FFFCFCFF"/>
        <color rgb="FFF8696B"/>
      </colorScale>
    </cfRule>
  </conditionalFormatting>
  <conditionalFormatting sqref="C96:C109">
    <cfRule type="colorScale" priority="4">
      <colorScale>
        <cfvo type="min"/>
        <cfvo type="percentile" val="50"/>
        <cfvo type="max"/>
        <color rgb="FF63BE7B"/>
        <color rgb="FFFCFCFF"/>
        <color rgb="FFF8696B"/>
      </colorScale>
    </cfRule>
  </conditionalFormatting>
  <conditionalFormatting sqref="D96:D109">
    <cfRule type="colorScale" priority="3">
      <colorScale>
        <cfvo type="min"/>
        <cfvo type="percentile" val="50"/>
        <cfvo type="max"/>
        <color rgb="FF63BE7B"/>
        <color rgb="FFFCFCFF"/>
        <color rgb="FFF8696B"/>
      </colorScale>
    </cfRule>
  </conditionalFormatting>
  <conditionalFormatting sqref="E96:E109">
    <cfRule type="colorScale" priority="2">
      <colorScale>
        <cfvo type="min"/>
        <cfvo type="percentile" val="50"/>
        <cfvo type="max"/>
        <color rgb="FF63BE7B"/>
        <color rgb="FFFCFCFF"/>
        <color rgb="FFF8696B"/>
      </colorScale>
    </cfRule>
  </conditionalFormatting>
  <conditionalFormatting sqref="F96:F109">
    <cfRule type="colorScale" priority="1">
      <colorScale>
        <cfvo type="min"/>
        <cfvo type="percentile" val="50"/>
        <cfvo type="max"/>
        <color rgb="FF63BE7B"/>
        <color rgb="FFFCFCFF"/>
        <color rgb="FFF8696B"/>
      </colorScale>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de vito</dc:creator>
  <cp:lastModifiedBy>Carlo Soldano</cp:lastModifiedBy>
  <dcterms:created xsi:type="dcterms:W3CDTF">2019-03-22T12:40:38Z</dcterms:created>
  <dcterms:modified xsi:type="dcterms:W3CDTF">2019-04-07T21:46:59Z</dcterms:modified>
</cp:coreProperties>
</file>